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burrough\Downloads\"/>
    </mc:Choice>
  </mc:AlternateContent>
  <xr:revisionPtr revIDLastSave="0" documentId="13_ncr:1_{4B67D876-3A55-4340-9955-FE4BA22AE6E4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7" i="1" l="1"/>
  <c r="C31" i="1" s="1"/>
  <c r="C33" i="1" s="1"/>
  <c r="C37" i="1" l="1"/>
  <c r="C35" i="1"/>
</calcChain>
</file>

<file path=xl/sharedStrings.xml><?xml version="1.0" encoding="utf-8"?>
<sst xmlns="http://schemas.openxmlformats.org/spreadsheetml/2006/main" count="25" uniqueCount="25">
  <si>
    <t>Level name</t>
  </si>
  <si>
    <t>£</t>
  </si>
  <si>
    <t>Rent</t>
  </si>
  <si>
    <t>Utilities (if separate)</t>
  </si>
  <si>
    <t>Equipment storage</t>
  </si>
  <si>
    <t>Equipment insurance</t>
  </si>
  <si>
    <t>Programme books for girls</t>
  </si>
  <si>
    <t>Badges</t>
  </si>
  <si>
    <t>Materials/consumables</t>
  </si>
  <si>
    <t xml:space="preserve">Trips/events/outings (unless budgeted separately) </t>
  </si>
  <si>
    <t>Communication expenses</t>
  </si>
  <si>
    <t xml:space="preserve">Budgeted cost per girl </t>
  </si>
  <si>
    <t>Number of girls in the unit</t>
  </si>
  <si>
    <t>Cost per year</t>
  </si>
  <si>
    <t>Programme resources UMA's</t>
  </si>
  <si>
    <t>Programme resources Skills builders</t>
  </si>
  <si>
    <t>Programme resources other (Region)</t>
  </si>
  <si>
    <t>Leader uniform</t>
  </si>
  <si>
    <t>Leader training</t>
  </si>
  <si>
    <t>Leader mileage/travel</t>
  </si>
  <si>
    <t>Annual subscription cost last year per person</t>
  </si>
  <si>
    <t>Suggested subs per girl per year</t>
  </si>
  <si>
    <t>Suggested subs per girl per term (3x a year)</t>
  </si>
  <si>
    <t>Suggested subs per girl per week (36 weeks a year)</t>
  </si>
  <si>
    <t>This does not include Gift Aid, fundraising donations or grants.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</si>
</sst>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4"/>
      <color theme="3"/>
      <name val="Trebuchet MS"/>
      <family val="2"/>
    </font>
    <font>
      <sz val="14"/>
      <color theme="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8" fontId="1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wrapText="1"/>
    </xf>
    <xf numFmtId="8" fontId="1" fillId="2" borderId="1" xfId="0" applyNumberFormat="1" applyFont="1" applyFill="1" applyBorder="1"/>
    <xf numFmtId="8" fontId="1" fillId="0" borderId="1" xfId="0" applyNumberFormat="1" applyFont="1" applyFill="1" applyBorder="1"/>
    <xf numFmtId="8" fontId="1" fillId="0" borderId="1" xfId="0" applyNumberFormat="1" applyFont="1" applyFill="1" applyBorder="1" applyAlignment="1">
      <alignment horizontal="center"/>
    </xf>
    <xf numFmtId="8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8" fontId="1" fillId="3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0" borderId="0" xfId="0" applyFont="1" applyFill="1" applyBorder="1" applyAlignment="1">
      <alignment wrapText="1"/>
    </xf>
    <xf numFmtId="8" fontId="1" fillId="0" borderId="0" xfId="0" applyNumberFormat="1" applyFont="1" applyFill="1" applyBorder="1"/>
    <xf numFmtId="0" fontId="1" fillId="0" borderId="2" xfId="0" applyFont="1" applyFill="1" applyBorder="1" applyAlignment="1">
      <alignment wrapText="1"/>
    </xf>
    <xf numFmtId="8" fontId="1" fillId="0" borderId="2" xfId="0" applyNumberFormat="1" applyFont="1" applyFill="1" applyBorder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9"/>
  <sheetViews>
    <sheetView tabSelected="1" topLeftCell="A33" workbookViewId="0">
      <selection activeCell="C39" sqref="C39"/>
    </sheetView>
  </sheetViews>
  <sheetFormatPr defaultColWidth="8.81640625" defaultRowHeight="19" x14ac:dyDescent="0.45"/>
  <cols>
    <col min="1" max="1" width="8.81640625" style="1"/>
    <col min="2" max="2" width="44.81640625" style="2" customWidth="1"/>
    <col min="3" max="3" width="13.54296875" style="3" customWidth="1"/>
    <col min="4" max="4" width="8.81640625" style="1" hidden="1" customWidth="1"/>
    <col min="5" max="16384" width="8.81640625" style="1"/>
  </cols>
  <sheetData>
    <row r="2" spans="2:3" x14ac:dyDescent="0.45">
      <c r="B2" s="2" t="s">
        <v>0</v>
      </c>
    </row>
    <row r="4" spans="2:3" x14ac:dyDescent="0.45">
      <c r="B4" s="5" t="s">
        <v>12</v>
      </c>
      <c r="C4" s="13">
        <v>20</v>
      </c>
    </row>
    <row r="6" spans="2:3" x14ac:dyDescent="0.45">
      <c r="B6" s="5" t="s">
        <v>13</v>
      </c>
      <c r="C6" s="8" t="s">
        <v>1</v>
      </c>
    </row>
    <row r="7" spans="2:3" x14ac:dyDescent="0.45">
      <c r="B7" s="5" t="s">
        <v>2</v>
      </c>
      <c r="C7" s="6">
        <v>600</v>
      </c>
    </row>
    <row r="8" spans="2:3" x14ac:dyDescent="0.45">
      <c r="B8" s="5" t="s">
        <v>3</v>
      </c>
      <c r="C8" s="6"/>
    </row>
    <row r="9" spans="2:3" x14ac:dyDescent="0.45">
      <c r="B9" s="5" t="s">
        <v>4</v>
      </c>
      <c r="C9" s="6"/>
    </row>
    <row r="10" spans="2:3" x14ac:dyDescent="0.45">
      <c r="B10" s="5" t="s">
        <v>5</v>
      </c>
      <c r="C10" s="6"/>
    </row>
    <row r="11" spans="2:3" x14ac:dyDescent="0.45">
      <c r="B11" s="5" t="s">
        <v>14</v>
      </c>
      <c r="C11" s="6"/>
    </row>
    <row r="12" spans="2:3" x14ac:dyDescent="0.45">
      <c r="B12" s="5" t="s">
        <v>15</v>
      </c>
      <c r="C12" s="6"/>
    </row>
    <row r="13" spans="2:3" x14ac:dyDescent="0.45">
      <c r="B13" s="5" t="s">
        <v>16</v>
      </c>
      <c r="C13" s="6"/>
    </row>
    <row r="14" spans="2:3" x14ac:dyDescent="0.45">
      <c r="B14" s="5" t="s">
        <v>6</v>
      </c>
      <c r="C14" s="6"/>
    </row>
    <row r="15" spans="2:3" x14ac:dyDescent="0.45">
      <c r="B15" s="5" t="s">
        <v>7</v>
      </c>
      <c r="C15" s="6"/>
    </row>
    <row r="16" spans="2:3" x14ac:dyDescent="0.45">
      <c r="B16" s="5" t="s">
        <v>8</v>
      </c>
      <c r="C16" s="6"/>
    </row>
    <row r="17" spans="2:4" ht="38" x14ac:dyDescent="0.45">
      <c r="B17" s="5" t="s">
        <v>9</v>
      </c>
      <c r="C17" s="6"/>
    </row>
    <row r="18" spans="2:4" x14ac:dyDescent="0.45">
      <c r="B18" s="5" t="s">
        <v>17</v>
      </c>
      <c r="C18" s="6"/>
    </row>
    <row r="19" spans="2:4" x14ac:dyDescent="0.45">
      <c r="B19" s="5" t="s">
        <v>18</v>
      </c>
      <c r="C19" s="6"/>
    </row>
    <row r="20" spans="2:4" x14ac:dyDescent="0.45">
      <c r="B20" s="5" t="s">
        <v>19</v>
      </c>
      <c r="C20" s="6"/>
    </row>
    <row r="21" spans="2:4" x14ac:dyDescent="0.45">
      <c r="B21" s="5" t="s">
        <v>10</v>
      </c>
      <c r="C21" s="6"/>
    </row>
    <row r="22" spans="2:4" x14ac:dyDescent="0.45">
      <c r="B22" s="5"/>
      <c r="C22" s="6"/>
    </row>
    <row r="23" spans="2:4" x14ac:dyDescent="0.45">
      <c r="B23" s="5"/>
      <c r="C23" s="6"/>
    </row>
    <row r="24" spans="2:4" x14ac:dyDescent="0.45">
      <c r="B24" s="5"/>
      <c r="C24" s="6"/>
    </row>
    <row r="25" spans="2:4" x14ac:dyDescent="0.45">
      <c r="B25" s="5"/>
      <c r="C25" s="6"/>
    </row>
    <row r="26" spans="2:4" x14ac:dyDescent="0.45">
      <c r="B26" s="5"/>
      <c r="C26" s="6"/>
    </row>
    <row r="27" spans="2:4" x14ac:dyDescent="0.45">
      <c r="B27" s="5"/>
      <c r="C27" s="9">
        <f>SUM(C7:C26)</f>
        <v>600</v>
      </c>
    </row>
    <row r="29" spans="2:4" ht="38" x14ac:dyDescent="0.45">
      <c r="B29" s="5" t="s">
        <v>20</v>
      </c>
      <c r="C29" s="6">
        <v>38</v>
      </c>
      <c r="D29" s="18">
        <f>(C29/100*6)+C29</f>
        <v>40.28</v>
      </c>
    </row>
    <row r="31" spans="2:4" x14ac:dyDescent="0.45">
      <c r="B31" s="14" t="s">
        <v>11</v>
      </c>
      <c r="C31" s="15">
        <f>C27/C4</f>
        <v>30</v>
      </c>
    </row>
    <row r="32" spans="2:4" x14ac:dyDescent="0.45">
      <c r="B32" s="16"/>
      <c r="C32" s="17"/>
    </row>
    <row r="33" spans="2:4" x14ac:dyDescent="0.45">
      <c r="B33" s="10" t="s">
        <v>21</v>
      </c>
      <c r="C33" s="11">
        <f>C31+D29</f>
        <v>70.28</v>
      </c>
    </row>
    <row r="34" spans="2:4" x14ac:dyDescent="0.45">
      <c r="B34" s="12"/>
      <c r="C34" s="7"/>
    </row>
    <row r="35" spans="2:4" ht="38" x14ac:dyDescent="0.45">
      <c r="B35" s="10" t="s">
        <v>22</v>
      </c>
      <c r="C35" s="11">
        <f>C33/D35</f>
        <v>23.426666666666666</v>
      </c>
      <c r="D35" s="4">
        <v>3</v>
      </c>
    </row>
    <row r="36" spans="2:4" x14ac:dyDescent="0.45">
      <c r="B36" s="12"/>
      <c r="C36" s="7"/>
      <c r="D36" s="4"/>
    </row>
    <row r="37" spans="2:4" ht="38" x14ac:dyDescent="0.45">
      <c r="B37" s="10" t="s">
        <v>23</v>
      </c>
      <c r="C37" s="11">
        <f>C33/D37</f>
        <v>1.9522222222222223</v>
      </c>
      <c r="D37" s="4">
        <v>36</v>
      </c>
    </row>
    <row r="39" spans="2:4" ht="38" x14ac:dyDescent="0.45">
      <c r="B39" s="2" t="s">
        <v>24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Creber</dc:creator>
  <cp:keywords/>
  <dc:description/>
  <cp:lastModifiedBy>Helen Burrough</cp:lastModifiedBy>
  <cp:revision/>
  <dcterms:created xsi:type="dcterms:W3CDTF">2020-04-08T13:26:03Z</dcterms:created>
  <dcterms:modified xsi:type="dcterms:W3CDTF">2020-10-05T10:42:44Z</dcterms:modified>
  <cp:category/>
  <cp:contentStatus/>
</cp:coreProperties>
</file>